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BC88B243-0839-42B8-85CC-A86A4988FBB9}" xr6:coauthVersionLast="47" xr6:coauthVersionMax="47" xr10:uidLastSave="{00000000-0000-0000-0000-000000000000}"/>
  <bookViews>
    <workbookView xWindow="460" yWindow="460" windowWidth="28790" windowHeight="15470" xr2:uid="{BA819A85-6D79-41EA-B70A-702233E14EC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<sst xmlns="http://schemas.openxmlformats.org/spreadsheetml/2006/main" count="262" uniqueCount="190">
  <si>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</si>
  <si>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</si>
  <si>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</si>
  <si>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</si>
  <si>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</si>
  <si>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</si>
  <si>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</si>
  <si>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</si>
  <si>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</si>
  <si>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</si>
  <si>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</si>
  <si>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</si>
  <si>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</si>
  <si>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</si>
  <si>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TERRASSA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</si>
  <si>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</si>
  <si>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</si>
  <si>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</si>
  <si>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</si>
  <si>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</si>
  <si>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</si>
  <si>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</si>
  <si>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</si>
  <si>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</si>
  <si>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</si>
  <si>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</si>
  <si>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</si>
  <si>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</si>
  <si>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</si>
  <si>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</si>
  <si>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</si>
  <si>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</si>
  <si>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</si>
  <si>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</si>
  <si>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</si>
  <si>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</si>
  <si>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Matadepera</t>
  </si>
  <si>
    <t>Rellinars</t>
  </si>
  <si>
    <t>Terrassa</t>
  </si>
  <si>
    <t>Ullastrell</t>
  </si>
  <si>
    <t>Vacarisses</t>
  </si>
  <si>
    <t>Viladecavalls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</si>
  <si>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</si>
  <si>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</si>
  <si>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</si>
  <si>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</si>
  <si>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</si>
  <si>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</si>
  <si>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</si>
  <si>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</si>
  <si>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</si>
  <si>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</si>
  <si>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</si>
  <si>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</si>
  <si>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</si>
  <si>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</si>
  <si>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</si>
  <si>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</si>
  <si>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</si>
  <si>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</si>
  <si>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</si>
  <si>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</si>
  <si>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</si>
  <si>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</si>
  <si>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</si>
  <si>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</si>
  <si>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</si>
  <si>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Venezuela</t>
  </si>
  <si>
    <t>Italia</t>
  </si>
  <si>
    <t>Honduras</t>
  </si>
  <si>
    <t>Paraguay</t>
  </si>
  <si>
    <t>China</t>
  </si>
  <si>
    <t>Senegal</t>
  </si>
  <si>
    <t>Rumania</t>
  </si>
  <si>
    <t>Ecuador</t>
  </si>
  <si>
    <t>Peru</t>
  </si>
  <si>
    <t>Argentina</t>
  </si>
  <si>
    <t>Republica Dominicana</t>
  </si>
  <si>
    <t>Pakistan</t>
  </si>
  <si>
    <t>Ucrania</t>
  </si>
  <si>
    <t>Portugal</t>
  </si>
  <si>
    <t>Brasil</t>
  </si>
  <si>
    <t>Otros paises de Europa</t>
  </si>
  <si>
    <t>Otros paises de América</t>
  </si>
  <si>
    <t>Cuba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</si>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</sst>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3" fontId="6" fillId="2" borderId="0" xfId="1" applyNumberFormat="1" applyFont="1" applyFill="1" applyBorder="1"/>
    <xf numFmtId="0" fontId="7" fillId="2" borderId="0" xfId="0" applyFont="1" applyFill="1" applyAlignment="1">
      <alignment horizontal="right"/>
    </xf>
    <xf numFmtId="0" fontId="9" fillId="2" borderId="0" xfId="2" applyFont="1" applyFill="1" applyBorder="1" applyAlignment="1" applyProtection="1">
      <alignment horizontal="left"/>
    </xf>
    <xf numFmtId="0" fontId="9" fillId="2" borderId="0" xfId="0" applyFont="1" applyFill="1"/>
    <xf numFmtId="0" fontId="10" fillId="2" borderId="0" xfId="0" applyFont="1" applyFill="1"/>
    <xf numFmtId="0" fontId="11" fillId="3" borderId="0" xfId="2" applyFont="1" applyFill="1" applyAlignment="1" applyProtection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2" xfId="0" applyFont="1" applyFill="1" applyBorder="1" applyAlignment="1">
      <alignment horizontal="left"/>
    </xf>
    <xf numFmtId="0" fontId="12" fillId="3" borderId="3" xfId="0" applyFont="1" applyFill="1" applyBorder="1"/>
    <xf numFmtId="0" fontId="12" fillId="3" borderId="4" xfId="0" applyFont="1" applyFill="1" applyBorder="1"/>
    <xf numFmtId="0" fontId="14" fillId="3" borderId="0" xfId="0" applyFont="1" applyFill="1"/>
    <xf numFmtId="0" fontId="15" fillId="3" borderId="0" xfId="0" applyFont="1" applyFill="1" applyAlignment="1">
      <alignment horizontal="right" indent="1"/>
    </xf>
    <xf numFmtId="0" fontId="12" fillId="3" borderId="5" xfId="0" applyFont="1" applyFill="1" applyBorder="1"/>
    <xf numFmtId="4" fontId="15" fillId="3" borderId="0" xfId="0" applyNumberFormat="1" applyFont="1" applyFill="1" applyAlignment="1">
      <alignment horizontal="right" indent="1"/>
    </xf>
    <xf numFmtId="0" fontId="14" fillId="3" borderId="0" xfId="0" applyFont="1" applyFill="1" applyAlignment="1">
      <alignment horizontal="left"/>
    </xf>
    <xf numFmtId="172" fontId="15" fillId="3" borderId="0" xfId="1" applyNumberFormat="1" applyFont="1" applyFill="1" applyBorder="1"/>
    <xf numFmtId="0" fontId="12" fillId="3" borderId="5" xfId="0" applyFont="1" applyFill="1" applyBorder="1" applyAlignment="1">
      <alignment horizontal="left" indent="2"/>
    </xf>
    <xf numFmtId="10" fontId="15" fillId="3" borderId="0" xfId="0" applyNumberFormat="1" applyFont="1" applyFill="1"/>
    <xf numFmtId="3" fontId="15" fillId="3" borderId="0" xfId="0" applyNumberFormat="1" applyFont="1" applyFill="1" applyAlignment="1">
      <alignment horizontal="right" indent="1"/>
    </xf>
    <xf numFmtId="172" fontId="15" fillId="3" borderId="0" xfId="1" applyNumberFormat="1" applyFont="1" applyFill="1" applyBorder="1" applyAlignment="1">
      <alignment horizontal="right" indent="1"/>
    </xf>
    <xf numFmtId="0" fontId="15" fillId="3" borderId="0" xfId="0" applyFont="1" applyFill="1"/>
    <xf numFmtId="4" fontId="15" fillId="3" borderId="0" xfId="1" applyNumberFormat="1" applyFont="1" applyFill="1" applyBorder="1" applyAlignment="1">
      <alignment horizontal="right" indent="1"/>
    </xf>
    <xf numFmtId="2" fontId="15" fillId="3" borderId="0" xfId="0" applyNumberFormat="1" applyFont="1" applyFill="1"/>
    <xf numFmtId="0" fontId="14" fillId="3" borderId="0" xfId="0" applyFont="1" applyFill="1" applyAlignment="1">
      <alignment horizontal="left" vertical="center" wrapText="1"/>
    </xf>
    <xf numFmtId="2" fontId="15" fillId="3" borderId="0" xfId="0" applyNumberFormat="1" applyFont="1" applyFill="1" applyAlignment="1">
      <alignment horizontal="right" indent="1"/>
    </xf>
    <xf numFmtId="3" fontId="15" fillId="3" borderId="0" xfId="0" applyNumberFormat="1" applyFont="1" applyFill="1"/>
    <xf numFmtId="0" fontId="14" fillId="3" borderId="0" xfId="0" applyFont="1" applyFill="1" applyAlignment="1">
      <alignment wrapText="1"/>
    </xf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7" xfId="0" applyFont="1" applyFill="1" applyBorder="1" applyAlignment="1">
      <alignment horizontal="left"/>
    </xf>
    <xf numFmtId="0" fontId="12" fillId="3" borderId="8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wrapText="1"/>
    </xf>
    <xf numFmtId="0" fontId="14" fillId="3" borderId="5" xfId="0" applyFont="1" applyFill="1" applyBorder="1"/>
    <xf numFmtId="4" fontId="18" fillId="3" borderId="0" xfId="0" applyNumberFormat="1" applyFont="1" applyFill="1"/>
    <xf numFmtId="0" fontId="12" fillId="3" borderId="9" xfId="0" applyFont="1" applyFill="1" applyBorder="1"/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9" fillId="3" borderId="0" xfId="0" applyFont="1" applyFill="1"/>
    <xf numFmtId="3" fontId="19" fillId="3" borderId="0" xfId="0" applyNumberFormat="1" applyFont="1" applyFill="1"/>
    <xf numFmtId="0" fontId="20" fillId="3" borderId="0" xfId="0" applyFont="1" applyFill="1" applyAlignment="1">
      <alignment horizontal="center"/>
    </xf>
    <xf numFmtId="0" fontId="20" fillId="3" borderId="0" xfId="0" applyFont="1" applyFill="1"/>
    <xf numFmtId="3" fontId="15" fillId="3" borderId="0" xfId="1" applyNumberFormat="1" applyFont="1" applyFill="1" applyBorder="1"/>
    <xf numFmtId="9" fontId="12" fillId="3" borderId="0" xfId="1" applyFont="1" applyFill="1" applyBorder="1"/>
    <xf numFmtId="0" fontId="17" fillId="3" borderId="4" xfId="0" applyFont="1" applyFill="1" applyBorder="1"/>
    <xf numFmtId="9" fontId="15" fillId="3" borderId="0" xfId="1" applyFont="1" applyFill="1" applyBorder="1"/>
    <xf numFmtId="4" fontId="15" fillId="3" borderId="0" xfId="0" applyNumberFormat="1" applyFont="1" applyFill="1"/>
    <xf numFmtId="10" fontId="12" fillId="3" borderId="0" xfId="1" applyNumberFormat="1" applyFont="1" applyFill="1" applyBorder="1"/>
    <xf numFmtId="0" fontId="14" fillId="3" borderId="0" xfId="0" applyFont="1" applyFill="1" applyAlignment="1">
      <alignment horizontal="left" wrapText="1"/>
    </xf>
    <xf numFmtId="0" fontId="14" fillId="3" borderId="12" xfId="0" applyFont="1" applyFill="1" applyBorder="1" applyAlignment="1">
      <alignment horizontal="center" vertical="center"/>
    </xf>
    <xf numFmtId="3" fontId="15" fillId="3" borderId="12" xfId="1" applyNumberFormat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3" fontId="15" fillId="3" borderId="12" xfId="1" applyNumberFormat="1" applyFont="1" applyFill="1" applyBorder="1" applyAlignment="1">
      <alignment horizontal="center"/>
    </xf>
    <xf numFmtId="0" fontId="21" fillId="3" borderId="9" xfId="0" applyFont="1" applyFill="1" applyBorder="1" applyAlignment="1">
      <alignment horizontal="left" vertical="center"/>
    </xf>
    <xf numFmtId="3" fontId="18" fillId="3" borderId="13" xfId="0" applyNumberFormat="1" applyFont="1" applyFill="1" applyBorder="1" applyAlignment="1">
      <alignment horizontal="center" vertical="center"/>
    </xf>
    <xf numFmtId="0" fontId="0" fillId="3" borderId="13" xfId="0" applyFill="1" applyBorder="1"/>
    <xf numFmtId="0" fontId="21" fillId="3" borderId="13" xfId="0" applyFont="1" applyFill="1" applyBorder="1" applyAlignment="1">
      <alignment horizontal="left" vertical="center"/>
    </xf>
    <xf numFmtId="3" fontId="18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21" fillId="3" borderId="9" xfId="0" applyFont="1" applyFill="1" applyBorder="1" applyAlignment="1">
      <alignment horizontal="left" vertical="center"/>
    </xf>
    <xf numFmtId="0" fontId="21" fillId="3" borderId="13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left" vertical="center"/>
    </xf>
    <xf numFmtId="0" fontId="12" fillId="3" borderId="15" xfId="0" applyFont="1" applyFill="1" applyBorder="1"/>
    <xf numFmtId="3" fontId="18" fillId="3" borderId="16" xfId="0" applyNumberFormat="1" applyFont="1" applyFill="1" applyBorder="1" applyAlignment="1">
      <alignment horizontal="center" vertical="center"/>
    </xf>
    <xf numFmtId="3" fontId="18" fillId="3" borderId="0" xfId="0" applyNumberFormat="1" applyFont="1" applyFill="1"/>
    <xf numFmtId="0" fontId="12" fillId="3" borderId="3" xfId="0" applyFont="1" applyFill="1" applyBorder="1" applyAlignment="1">
      <alignment horizontal="right" indent="2"/>
    </xf>
    <xf numFmtId="3" fontId="15" fillId="3" borderId="5" xfId="1" applyNumberFormat="1" applyFont="1" applyFill="1" applyBorder="1" applyAlignment="1">
      <alignment horizontal="right" indent="2"/>
    </xf>
    <xf numFmtId="0" fontId="14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10" fontId="15" fillId="3" borderId="5" xfId="1" applyNumberFormat="1" applyFont="1" applyFill="1" applyBorder="1" applyAlignment="1">
      <alignment horizontal="right" indent="2"/>
    </xf>
    <xf numFmtId="0" fontId="12" fillId="3" borderId="8" xfId="0" applyFont="1" applyFill="1" applyBorder="1" applyAlignment="1">
      <alignment horizontal="right" indent="2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horizontal="center" vertical="center" wrapText="1"/>
    </xf>
    <xf numFmtId="3" fontId="15" fillId="3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3" fontId="15" fillId="3" borderId="24" xfId="0" applyNumberFormat="1" applyFont="1" applyFill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3" fontId="15" fillId="3" borderId="26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3" fontId="15" fillId="3" borderId="21" xfId="0" applyNumberFormat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 wrapText="1"/>
    </xf>
    <xf numFmtId="3" fontId="15" fillId="3" borderId="29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3" fontId="15" fillId="3" borderId="31" xfId="0" applyNumberFormat="1" applyFont="1" applyFill="1" applyBorder="1" applyAlignment="1">
      <alignment horizontal="center" vertical="center"/>
    </xf>
    <xf numFmtId="3" fontId="15" fillId="3" borderId="32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14" fillId="3" borderId="33" xfId="0" applyFont="1" applyFill="1" applyBorder="1" applyAlignment="1">
      <alignment horizontal="center" vertical="center" wrapText="1"/>
    </xf>
    <xf numFmtId="49" fontId="14" fillId="3" borderId="34" xfId="0" applyNumberFormat="1" applyFont="1" applyFill="1" applyBorder="1" applyAlignment="1">
      <alignment horizontal="center" vertical="center" wrapText="1"/>
    </xf>
    <xf numFmtId="3" fontId="15" fillId="3" borderId="35" xfId="0" applyNumberFormat="1" applyFont="1" applyFill="1" applyBorder="1" applyAlignment="1">
      <alignment horizontal="center" vertical="center" wrapText="1"/>
    </xf>
    <xf numFmtId="3" fontId="15" fillId="3" borderId="36" xfId="0" applyNumberFormat="1" applyFont="1" applyFill="1" applyBorder="1" applyAlignment="1">
      <alignment horizontal="center" vertical="center" wrapText="1"/>
    </xf>
    <xf numFmtId="3" fontId="15" fillId="3" borderId="37" xfId="0" applyNumberFormat="1" applyFont="1" applyFill="1" applyBorder="1" applyAlignment="1">
      <alignment horizontal="center" vertical="center" wrapText="1"/>
    </xf>
    <xf numFmtId="49" fontId="14" fillId="3" borderId="32" xfId="0" applyNumberFormat="1" applyFont="1" applyFill="1" applyBorder="1" applyAlignment="1">
      <alignment horizontal="center" vertical="center" wrapText="1"/>
    </xf>
    <xf numFmtId="3" fontId="15" fillId="3" borderId="38" xfId="0" applyNumberFormat="1" applyFont="1" applyFill="1" applyBorder="1" applyAlignment="1">
      <alignment horizontal="center" vertical="center"/>
    </xf>
    <xf numFmtId="4" fontId="15" fillId="3" borderId="0" xfId="0" applyNumberFormat="1" applyFont="1" applyFill="1" applyAlignment="1">
      <alignment horizontal="center" vertical="center" wrapText="1"/>
    </xf>
    <xf numFmtId="10" fontId="15" fillId="3" borderId="0" xfId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right" vertical="center"/>
    </xf>
    <xf numFmtId="10" fontId="15" fillId="3" borderId="0" xfId="1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horizontal="left"/>
    </xf>
    <xf numFmtId="0" fontId="14" fillId="3" borderId="3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2" fillId="3" borderId="40" xfId="0" applyFont="1" applyFill="1" applyBorder="1"/>
    <xf numFmtId="4" fontId="15" fillId="3" borderId="19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/>
    </xf>
    <xf numFmtId="4" fontId="15" fillId="3" borderId="18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4" fontId="15" fillId="3" borderId="19" xfId="0" applyNumberFormat="1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/>
    </xf>
    <xf numFmtId="4" fontId="15" fillId="3" borderId="0" xfId="0" applyNumberFormat="1" applyFont="1" applyFill="1" applyAlignment="1">
      <alignment horizontal="center" vertical="center"/>
    </xf>
    <xf numFmtId="4" fontId="15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2" fillId="3" borderId="9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right" vertical="center" indent="1"/>
    </xf>
    <xf numFmtId="0" fontId="14" fillId="3" borderId="41" xfId="0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indent="1"/>
    </xf>
    <xf numFmtId="3" fontId="15" fillId="3" borderId="27" xfId="0" applyNumberFormat="1" applyFont="1" applyFill="1" applyBorder="1" applyAlignment="1">
      <alignment horizontal="right" vertical="center" indent="1"/>
    </xf>
    <xf numFmtId="3" fontId="18" fillId="3" borderId="27" xfId="0" applyNumberFormat="1" applyFont="1" applyFill="1" applyBorder="1" applyAlignment="1">
      <alignment horizontal="right" vertical="center" indent="1"/>
    </xf>
    <xf numFmtId="0" fontId="14" fillId="3" borderId="32" xfId="0" applyFont="1" applyFill="1" applyBorder="1" applyAlignment="1">
      <alignment horizontal="center" vertical="center" wrapText="1"/>
    </xf>
    <xf numFmtId="173" fontId="15" fillId="3" borderId="31" xfId="0" applyNumberFormat="1" applyFont="1" applyFill="1" applyBorder="1" applyAlignment="1">
      <alignment horizontal="right" vertical="center"/>
    </xf>
    <xf numFmtId="3" fontId="15" fillId="3" borderId="31" xfId="0" applyNumberFormat="1" applyFont="1" applyFill="1" applyBorder="1" applyAlignment="1">
      <alignment horizontal="right" vertical="center" indent="1"/>
    </xf>
    <xf numFmtId="0" fontId="12" fillId="3" borderId="42" xfId="0" applyFont="1" applyFill="1" applyBorder="1"/>
    <xf numFmtId="3" fontId="18" fillId="3" borderId="31" xfId="0" applyNumberFormat="1" applyFont="1" applyFill="1" applyBorder="1" applyAlignment="1">
      <alignment horizontal="right" vertical="center" indent="1"/>
    </xf>
    <xf numFmtId="10" fontId="15" fillId="3" borderId="0" xfId="1" applyNumberFormat="1" applyFont="1" applyFill="1" applyBorder="1"/>
  </cellXfs>
  <cellStyles count="3">
    <cellStyle name="Hipervínculo 2" xfId="2" xr:uid="{F081738D-7E04-4526-9487-6E893FAF0291}"/>
    <cellStyle name="Normal" xfId="0" builtinId="0"/>
    <cellStyle name="Porcentaje 2" xfId="1" xr:uid="{3055F63A-7FF8-4F2B-A88E-A916F7F494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34-468B-B83C-194156AB3AE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34-468B-B83C-194156AB3AE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34-468B-B83C-194156AB3AE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C34-468B-B83C-194156AB3AE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C34-468B-B83C-194156AB3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197831</c:v>
              </c:pt>
              <c:pt idx="1">
                <c:v>204245</c:v>
              </c:pt>
              <c:pt idx="2">
                <c:v>209669</c:v>
              </c:pt>
              <c:pt idx="3">
                <c:v>216450</c:v>
              </c:pt>
              <c:pt idx="4">
                <c:v>222298</c:v>
              </c:pt>
              <c:pt idx="5">
                <c:v>225257</c:v>
              </c:pt>
              <c:pt idx="6">
                <c:v>230108</c:v>
              </c:pt>
              <c:pt idx="7">
                <c:v>235328</c:v>
              </c:pt>
              <c:pt idx="8">
                <c:v>237289</c:v>
              </c:pt>
              <c:pt idx="9">
                <c:v>238474</c:v>
              </c:pt>
              <c:pt idx="10" formatCode="#,##0">
                <c:v>240705</c:v>
              </c:pt>
              <c:pt idx="11" formatCode="#,##0">
                <c:v>240273</c:v>
              </c:pt>
              <c:pt idx="12" formatCode="#,##0">
                <c:v>240753</c:v>
              </c:pt>
              <c:pt idx="13" formatCode="#,##0">
                <c:v>240413</c:v>
              </c:pt>
              <c:pt idx="14" formatCode="#,##0">
                <c:v>240413</c:v>
              </c:pt>
              <c:pt idx="15" formatCode="#,##0">
                <c:v>242123</c:v>
              </c:pt>
              <c:pt idx="16" formatCode="#,##0">
                <c:v>244608</c:v>
              </c:pt>
              <c:pt idx="17" formatCode="#,##0">
                <c:v>246955</c:v>
              </c:pt>
              <c:pt idx="18" formatCode="#,##0">
                <c:v>250398</c:v>
              </c:pt>
              <c:pt idx="19" formatCode="#,##0">
                <c:v>250350</c:v>
              </c:pt>
              <c:pt idx="20" formatCode="#,##0">
                <c:v>251889</c:v>
              </c:pt>
              <c:pt idx="21" formatCode="#,##0">
                <c:v>253503</c:v>
              </c:pt>
              <c:pt idx="22" formatCode="#,##0">
                <c:v>256595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F0-4853-AFCF-90D4BFB38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75A-43B1-A7A6-C30AA03963F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75A-43B1-A7A6-C30AA0396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6E-402D-94A0-A1E6A247EF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6E-402D-94A0-A1E6A247EF0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6E-402D-94A0-A1E6A247EF0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16E-402D-94A0-A1E6A247EF0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16E-402D-94A0-A1E6A247E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CA-4F0B-AD63-98E5F8D6DC1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CA-4F0B-AD63-98E5F8D6DC1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CA-4F0B-AD63-98E5F8D6DC1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9CA-4F0B-AD63-98E5F8D6DC1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9CA-4F0B-AD63-98E5F8D6D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2F-4E17-9560-F67AA56335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2F-4E17-9560-F67AA563357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52F-4E17-9560-F67AA563357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F-4E17-9560-F67AA56335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52F-4E17-9560-F67AA5633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E8-4A00-8CA0-8605F3BF40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E8-4A00-8CA0-8605F3BF400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E8-4A00-8CA0-8605F3BF400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E8-4A00-8CA0-8605F3BF400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E8-4A00-8CA0-8605F3BF400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E8-4A00-8CA0-8605F3BF40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3E8-4A00-8CA0-8605F3BF4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A2A97BD-0ED4-4275-AA22-9053649AC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8874C97-D30E-4551-B4C0-4F19E62E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7EE514A-8217-426E-8D25-30CB1D11D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36DDD0-811A-41D6-A9A6-C4A4B56DA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CB8F02-F126-4025-A09D-94264F85C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DFD14D-B8FD-4F88-8C29-0928B52A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4D6E4B0-27FA-4519-87AF-7E41AE447D2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5358E56-83A9-4AEA-9790-1592B6476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EDFA7F5-B2DA-4872-A879-FE217A4EC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105B7E0-B208-4D7E-AF9E-91572EC86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210BDB5-562F-4E9F-AEBC-AC8914414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00EBF0C-1C41-4341-80E9-1B1131586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C20AF72-18C5-4D8D-B6CE-6A849D02A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7B6ABCF-7123-4EAB-A2D3-6BC5352AE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874361-5206-479A-B26B-E130574ED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B484A57-54E2-407F-B03D-923AED0E0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282FE74-1602-49DF-9E4F-C2BD2ACB3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84935B4-E0CA-4369-B064-ABA106B26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D6B5FB6-FC68-42BF-A4CE-870A4CB8C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D4231A8-6087-465D-96BA-85B0CA5CC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4B4D9A-B78E-4C01-8B29-65D2C9C16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ED76E-2B36-4A90-9420-45DA7E725B5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TERRASSA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5292461-C714-43F1-99C3-EB7262A86EDF}"/>
    <hyperlink ref="B14:C14" location="Municipios!A1" display="Municipios" xr:uid="{0E3E674C-079E-442C-9B3C-35082A986FC6}"/>
    <hyperlink ref="B16:C16" location="'Datos Demograficos'!A1" display="Datos Demograficos" xr:uid="{F5D900A5-ACBB-49BE-8B66-4BBC17218759}"/>
    <hyperlink ref="B18:C18" location="Nacionalidades!A1" display="Nacionalidades" xr:uid="{82A33108-471D-48A2-AA5E-79B6BBE3E4CB}"/>
    <hyperlink ref="H18:I18" location="Trabajo!A1" display="Trabajo" xr:uid="{CB1E29B0-48A4-484F-8079-7A77EF40280E}"/>
    <hyperlink ref="E12:F12" location="'Datos Economicos'!A1" display="Datos Económicos" xr:uid="{0018CBEB-EC04-4FBC-A89D-4CDA0628BA3D}"/>
    <hyperlink ref="E14" location="Trafico!A1" display="Tráfico" xr:uid="{93B26E63-1C19-480F-9A37-11A99E01444B}"/>
    <hyperlink ref="E16:F16" location="'Plazas Turisticas'!A1" display="Plazas Turisticas" xr:uid="{1A24FEF5-9B10-45C0-8A66-A91E1E0BD609}"/>
    <hyperlink ref="E18:F18" location="Bancos!A1" display="Bancos" xr:uid="{7417D3BC-9061-47D2-AC86-7DC1FD175511}"/>
    <hyperlink ref="H12" location="Presupuestos!A1" display="Presupuestos" xr:uid="{09F7EDF0-7E94-4E26-A1E6-F8BB74AE6395}"/>
    <hyperlink ref="H14" location="'Datos Catastrales'!A1" display="Datos Catastrales" xr:uid="{DA782234-B229-4C48-A710-F8E4F30971AB}"/>
    <hyperlink ref="H16:I16" location="Hacienda!A1" display="Hacienda" xr:uid="{F635840E-914B-4300-916E-C92C01C5223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6158-2DB7-4548-91F7-832CA2CD4C9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97</v>
      </c>
      <c r="C15" s="115">
        <v>95</v>
      </c>
      <c r="D15" s="115">
        <v>0</v>
      </c>
      <c r="E15" s="115">
        <v>1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-1.020408163265306E-2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3054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1.2047194707754939E-2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0.33333333333333331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8C812F9-C9F4-42F4-B17E-3E9811E391F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10792-A831-4564-87D9-532166B8C95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114015.87160999999</v>
      </c>
      <c r="C16" s="136">
        <v>11971.959710000001</v>
      </c>
      <c r="D16" s="136">
        <v>43129.061760000004</v>
      </c>
      <c r="E16" s="136">
        <v>82081.004709999994</v>
      </c>
      <c r="F16" s="136">
        <v>685.05556000000001</v>
      </c>
      <c r="G16" s="136">
        <v>430</v>
      </c>
      <c r="H16" s="136">
        <v>9231.1370999999999</v>
      </c>
      <c r="I16" s="136">
        <v>548.71</v>
      </c>
      <c r="J16" s="136">
        <v>15858.83532</v>
      </c>
      <c r="K16" s="137">
        <v>277951.63576999999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111154.16083000001</v>
      </c>
      <c r="C20" s="136">
        <v>68680.510559999995</v>
      </c>
      <c r="D20" s="136">
        <v>731.70999999999992</v>
      </c>
      <c r="E20" s="136">
        <v>54309.35484</v>
      </c>
      <c r="F20" s="136">
        <v>25894.29162</v>
      </c>
      <c r="G20" s="136">
        <v>6632.4229999999998</v>
      </c>
      <c r="H20" s="136">
        <v>215.99600000000001</v>
      </c>
      <c r="I20" s="136">
        <v>9970.8833600000016</v>
      </c>
      <c r="J20" s="137">
        <v>277951.63576999999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98204.600379999989</v>
      </c>
      <c r="C24" s="136">
        <v>31560.83887</v>
      </c>
      <c r="D24" s="136">
        <v>55718.815070000004</v>
      </c>
      <c r="E24" s="136">
        <v>21865.391599999999</v>
      </c>
      <c r="F24" s="136">
        <v>59900.396489999999</v>
      </c>
      <c r="G24" s="136">
        <v>10701.593359999999</v>
      </c>
      <c r="H24" s="137">
        <v>277951.63576999999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6A0DA26F-AF38-4A11-A34D-B1489B4D4BD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622D0-ABBF-45C0-B01B-2E1DE302D4C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173486</v>
      </c>
      <c r="E15" s="150" t="s">
        <v>176</v>
      </c>
      <c r="F15" s="151">
        <v>39816</v>
      </c>
      <c r="G15" s="20"/>
      <c r="I15" s="100" t="s">
        <v>177</v>
      </c>
      <c r="J15" s="149">
        <v>4138</v>
      </c>
      <c r="K15" s="23"/>
    </row>
    <row r="16" spans="1:11" ht="51" customHeight="1" x14ac:dyDescent="0.3">
      <c r="A16" s="20"/>
      <c r="B16" s="150" t="s">
        <v>178</v>
      </c>
      <c r="C16" s="152">
        <v>11238633.116290001</v>
      </c>
      <c r="E16" s="150" t="s">
        <v>179</v>
      </c>
      <c r="F16" s="153">
        <v>3427.9035999999996</v>
      </c>
      <c r="G16" s="20"/>
      <c r="I16" s="150" t="s">
        <v>180</v>
      </c>
      <c r="J16" s="152">
        <v>13516.499999999998</v>
      </c>
      <c r="K16" s="23"/>
    </row>
    <row r="17" spans="1:13" ht="51" customHeight="1" thickBot="1" x14ac:dyDescent="0.35">
      <c r="A17" s="20"/>
      <c r="B17" s="150" t="s">
        <v>181</v>
      </c>
      <c r="C17" s="152">
        <v>6512420.4332100004</v>
      </c>
      <c r="E17" s="150" t="s">
        <v>182</v>
      </c>
      <c r="F17" s="153">
        <v>1125.3848999999998</v>
      </c>
      <c r="G17" s="20"/>
      <c r="I17" s="154" t="s">
        <v>183</v>
      </c>
      <c r="J17" s="155">
        <v>69922.299999999988</v>
      </c>
      <c r="K17" s="23"/>
    </row>
    <row r="18" spans="1:13" ht="51" customHeight="1" thickBot="1" x14ac:dyDescent="0.35">
      <c r="A18" s="20"/>
      <c r="B18" s="154" t="s">
        <v>184</v>
      </c>
      <c r="C18" s="156">
        <v>4726212.6830699993</v>
      </c>
      <c r="D18" s="157"/>
      <c r="E18" s="154" t="s">
        <v>185</v>
      </c>
      <c r="F18" s="158">
        <v>2302.5186999999996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97B635A-02D3-4D23-9669-8F36F4FC214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A2D8-F28D-4BF0-A79A-778FAEA73FB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122898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5257.8251149733924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26052.499806017997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0.90758199354261815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5F873533-00A5-4AED-BA2F-815EB37EB0F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61CA-5573-4E85-9DA1-26F06342E15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181.38000392913818</v>
      </c>
      <c r="H14" s="25" t="s">
        <v>17</v>
      </c>
      <c r="I14" s="26">
        <v>2.3447044233867644E-2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256595</v>
      </c>
      <c r="H16" s="25" t="s">
        <v>17</v>
      </c>
      <c r="I16" s="26">
        <v>4.3655889610716626E-2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0.13302285703150879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1414.6818526933482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0.9616033048188779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6774</v>
      </c>
      <c r="H24" s="25" t="s">
        <v>17</v>
      </c>
      <c r="I24" s="26">
        <v>3.2996580513799723E-2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92043</v>
      </c>
      <c r="H26" s="25" t="s">
        <v>17</v>
      </c>
      <c r="I26" s="26">
        <v>3.0567929229779047E-2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13498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771</v>
      </c>
      <c r="H30" s="25" t="s">
        <v>17</v>
      </c>
      <c r="I30" s="26">
        <v>3.1652845061170866E-3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97</v>
      </c>
      <c r="H32" s="25" t="s">
        <v>17</v>
      </c>
      <c r="I32" s="26">
        <v>3.6086309523809521E-2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1.2047194707754939E-2</v>
      </c>
      <c r="H34" s="25" t="s">
        <v>29</v>
      </c>
      <c r="I34" s="26">
        <v>0.33333333333333331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167360</v>
      </c>
      <c r="H36" s="25" t="s">
        <v>17</v>
      </c>
      <c r="I36" s="26">
        <v>4.5973487779639319E-2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290663.60994999995</v>
      </c>
      <c r="H38" s="25" t="s">
        <v>17</v>
      </c>
      <c r="I38" s="26">
        <v>3.2758228795007789E-2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26052.499806017997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5AF861D-D830-4E72-9A5B-D8B2A895467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219CB-248D-4D8B-88CE-0FAC8021DDBD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181.38000392913818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27.8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0.9616033048188779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9863</v>
      </c>
    </row>
    <row r="25" spans="1:7" x14ac:dyDescent="0.3">
      <c r="B25" s="49" t="s">
        <v>37</v>
      </c>
      <c r="C25" s="50">
        <v>920</v>
      </c>
    </row>
    <row r="26" spans="1:7" x14ac:dyDescent="0.3">
      <c r="B26" s="49" t="s">
        <v>38</v>
      </c>
      <c r="C26" s="50">
        <v>228294</v>
      </c>
    </row>
    <row r="27" spans="1:7" x14ac:dyDescent="0.3">
      <c r="B27" s="49" t="s">
        <v>39</v>
      </c>
      <c r="C27" s="50">
        <v>2179</v>
      </c>
    </row>
    <row r="28" spans="1:7" x14ac:dyDescent="0.3">
      <c r="B28" s="49" t="s">
        <v>40</v>
      </c>
      <c r="C28" s="50">
        <v>7549</v>
      </c>
    </row>
    <row r="29" spans="1:7" x14ac:dyDescent="0.3">
      <c r="B29" s="49" t="s">
        <v>41</v>
      </c>
      <c r="C29" s="50">
        <v>7790</v>
      </c>
    </row>
  </sheetData>
  <mergeCells count="3">
    <mergeCell ref="C6:E6"/>
    <mergeCell ref="C8:E8"/>
    <mergeCell ref="C10:E10"/>
  </mergeCells>
  <hyperlinks>
    <hyperlink ref="A7" location="Indice!A1" display="Índice" xr:uid="{799F2765-A7B9-48C3-8C51-73DA25EB695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3B35B-4761-47BA-9AE0-B2D5663D73E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256595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0.5072585202361698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0.13302285703150879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0.48588784397294543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1414.6818526933482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0.17643367953389583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1879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808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1965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-86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41978</v>
      </c>
      <c r="H35" s="61"/>
      <c r="I35" s="61">
        <v>48383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21649</v>
      </c>
      <c r="H37" s="63">
        <v>20329</v>
      </c>
      <c r="I37" s="63">
        <v>24966</v>
      </c>
      <c r="J37" s="63">
        <v>23417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D5B964C-B869-4FB8-B9C3-55CA01B43C6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1DCE-A1BA-4126-8FC1-BB8F5250ED9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222462</v>
      </c>
      <c r="D11" s="66"/>
      <c r="E11" s="67" t="s">
        <v>56</v>
      </c>
      <c r="F11" s="65">
        <v>34133</v>
      </c>
      <c r="G11" s="67" t="s">
        <v>57</v>
      </c>
      <c r="H11" s="66"/>
      <c r="I11" s="65">
        <v>5171</v>
      </c>
      <c r="J11" s="67" t="s">
        <v>58</v>
      </c>
      <c r="K11" s="68">
        <v>14358</v>
      </c>
    </row>
    <row r="12" spans="1:11" ht="30.75" customHeight="1" thickBot="1" x14ac:dyDescent="0.35">
      <c r="B12" s="64" t="s">
        <v>59</v>
      </c>
      <c r="C12" s="65">
        <v>12238</v>
      </c>
      <c r="D12" s="67"/>
      <c r="E12" s="67" t="s">
        <v>60</v>
      </c>
      <c r="F12" s="65">
        <v>2341</v>
      </c>
      <c r="G12" s="67" t="s">
        <v>61</v>
      </c>
      <c r="H12" s="67"/>
      <c r="I12" s="65">
        <v>22</v>
      </c>
      <c r="J12" s="67" t="s">
        <v>62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256595</v>
      </c>
      <c r="J14" s="69"/>
      <c r="K14" s="69"/>
    </row>
    <row r="16" spans="1:11" x14ac:dyDescent="0.3">
      <c r="B16" s="21" t="s">
        <v>65</v>
      </c>
      <c r="C16" s="76">
        <v>12708</v>
      </c>
    </row>
    <row r="17" spans="2:3" x14ac:dyDescent="0.3">
      <c r="B17" s="21" t="s">
        <v>66</v>
      </c>
      <c r="C17" s="76">
        <v>2364</v>
      </c>
    </row>
    <row r="18" spans="2:3" x14ac:dyDescent="0.3">
      <c r="B18" s="21" t="s">
        <v>67</v>
      </c>
      <c r="C18" s="76">
        <v>1808</v>
      </c>
    </row>
    <row r="19" spans="2:3" x14ac:dyDescent="0.3">
      <c r="B19" s="21" t="s">
        <v>68</v>
      </c>
      <c r="C19" s="76">
        <v>1320</v>
      </c>
    </row>
    <row r="20" spans="2:3" x14ac:dyDescent="0.3">
      <c r="B20" s="21" t="s">
        <v>69</v>
      </c>
      <c r="C20" s="76">
        <v>1256</v>
      </c>
    </row>
    <row r="21" spans="2:3" x14ac:dyDescent="0.3">
      <c r="B21" s="21" t="s">
        <v>70</v>
      </c>
      <c r="C21" s="76">
        <v>1245</v>
      </c>
    </row>
    <row r="22" spans="2:3" x14ac:dyDescent="0.3">
      <c r="B22" s="21" t="s">
        <v>71</v>
      </c>
      <c r="C22" s="76">
        <v>1194</v>
      </c>
    </row>
    <row r="23" spans="2:3" x14ac:dyDescent="0.3">
      <c r="B23" s="21" t="s">
        <v>72</v>
      </c>
      <c r="C23" s="76">
        <v>1163</v>
      </c>
    </row>
    <row r="24" spans="2:3" x14ac:dyDescent="0.3">
      <c r="B24" s="21" t="s">
        <v>73</v>
      </c>
      <c r="C24" s="76">
        <v>1074</v>
      </c>
    </row>
    <row r="25" spans="2:3" x14ac:dyDescent="0.3">
      <c r="B25" s="21" t="s">
        <v>74</v>
      </c>
      <c r="C25" s="76">
        <v>914</v>
      </c>
    </row>
    <row r="26" spans="2:3" x14ac:dyDescent="0.3">
      <c r="B26" s="21" t="s">
        <v>75</v>
      </c>
      <c r="C26" s="76">
        <v>862</v>
      </c>
    </row>
    <row r="27" spans="2:3" x14ac:dyDescent="0.3">
      <c r="B27" s="21" t="s">
        <v>76</v>
      </c>
      <c r="C27" s="76">
        <v>820</v>
      </c>
    </row>
    <row r="28" spans="2:3" x14ac:dyDescent="0.3">
      <c r="B28" s="21" t="s">
        <v>77</v>
      </c>
      <c r="C28" s="76">
        <v>794</v>
      </c>
    </row>
    <row r="29" spans="2:3" x14ac:dyDescent="0.3">
      <c r="B29" s="21" t="s">
        <v>78</v>
      </c>
      <c r="C29" s="76">
        <v>638</v>
      </c>
    </row>
    <row r="30" spans="2:3" x14ac:dyDescent="0.3">
      <c r="B30" s="21" t="s">
        <v>79</v>
      </c>
      <c r="C30" s="76">
        <v>441</v>
      </c>
    </row>
    <row r="31" spans="2:3" x14ac:dyDescent="0.3">
      <c r="B31" s="21" t="s">
        <v>80</v>
      </c>
      <c r="C31" s="76">
        <v>424</v>
      </c>
    </row>
    <row r="32" spans="2:3" x14ac:dyDescent="0.3">
      <c r="B32" s="21" t="s">
        <v>81</v>
      </c>
      <c r="C32" s="76">
        <v>419</v>
      </c>
    </row>
    <row r="33" spans="2:3" x14ac:dyDescent="0.3">
      <c r="B33" s="21" t="s">
        <v>82</v>
      </c>
      <c r="C33" s="76">
        <v>378</v>
      </c>
    </row>
    <row r="34" spans="2:3" x14ac:dyDescent="0.3">
      <c r="B34" s="21" t="s">
        <v>83</v>
      </c>
      <c r="C34" s="76">
        <v>312</v>
      </c>
    </row>
    <row r="35" spans="2:3" x14ac:dyDescent="0.3">
      <c r="B35" s="21" t="s">
        <v>84</v>
      </c>
      <c r="C35" s="76">
        <v>307</v>
      </c>
    </row>
    <row r="36" spans="2:3" x14ac:dyDescent="0.3">
      <c r="B36" s="21" t="s">
        <v>85</v>
      </c>
      <c r="C36" s="76">
        <v>305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4563682-A8F2-484F-8D14-CA98917DE21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9A8A-1577-4BB4-BB49-F691BD8856C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55989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18152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13498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4654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4.81297248104905E-2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3593</v>
      </c>
      <c r="E28" s="89">
        <v>1333</v>
      </c>
      <c r="F28" s="89">
        <v>37445</v>
      </c>
      <c r="G28" s="90">
        <v>49672</v>
      </c>
      <c r="H28" s="90">
        <f>SUM(D28:G28)</f>
        <v>92043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1B303A1-75C9-4315-ACD4-21A9728CBE4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DAED-76F7-4928-A103-DE48A59EF9F7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3690</v>
      </c>
      <c r="D15" s="107">
        <v>70941</v>
      </c>
      <c r="E15" s="108">
        <v>1200</v>
      </c>
      <c r="G15" s="105" t="s">
        <v>98</v>
      </c>
      <c r="H15" s="109">
        <v>56</v>
      </c>
      <c r="I15" s="107">
        <v>805</v>
      </c>
      <c r="J15" s="107">
        <v>30696</v>
      </c>
      <c r="K15" s="110">
        <v>44274</v>
      </c>
      <c r="L15" s="111"/>
      <c r="M15" s="105" t="s">
        <v>98</v>
      </c>
      <c r="N15" s="112">
        <v>14075</v>
      </c>
      <c r="O15" s="112">
        <v>16828</v>
      </c>
      <c r="P15" s="112">
        <v>17834</v>
      </c>
      <c r="Q15" s="108">
        <v>27094</v>
      </c>
      <c r="R15" s="23"/>
    </row>
    <row r="16" spans="1:18" ht="34.5" customHeight="1" thickBot="1" x14ac:dyDescent="0.35">
      <c r="A16" s="20"/>
      <c r="B16" s="113" t="s">
        <v>110</v>
      </c>
      <c r="C16" s="114">
        <v>1679</v>
      </c>
      <c r="D16" s="115">
        <v>3986</v>
      </c>
      <c r="E16" s="116">
        <v>1109</v>
      </c>
      <c r="G16" s="113" t="s">
        <v>110</v>
      </c>
      <c r="H16" s="114">
        <v>12</v>
      </c>
      <c r="I16" s="115">
        <v>148</v>
      </c>
      <c r="J16" s="115">
        <v>2952</v>
      </c>
      <c r="K16" s="116">
        <v>3662</v>
      </c>
      <c r="L16" s="111"/>
      <c r="M16" s="113" t="s">
        <v>110</v>
      </c>
      <c r="N16" s="115">
        <v>5744</v>
      </c>
      <c r="O16" s="115">
        <v>831</v>
      </c>
      <c r="P16" s="115">
        <v>165</v>
      </c>
      <c r="Q16" s="116">
        <v>34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61CB3A7-7BC0-4DEB-ABDF-5366DE6EC08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ED1-C833-47BA-8BD4-14E9CCD447D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118189</v>
      </c>
      <c r="C15" s="115">
        <v>25116</v>
      </c>
      <c r="D15" s="115">
        <v>20874</v>
      </c>
      <c r="E15" s="115">
        <v>170</v>
      </c>
      <c r="F15" s="115">
        <v>620</v>
      </c>
      <c r="G15" s="116">
        <v>2391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82916</v>
      </c>
      <c r="C21" s="115">
        <v>68776</v>
      </c>
      <c r="D21" s="116">
        <v>151692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B60E52D-8F14-4907-A093-78B30B816A8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91AF-2443-4046-B34D-47F94C5FF6A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0</v>
      </c>
      <c r="D16" s="122">
        <v>0</v>
      </c>
      <c r="E16" s="122">
        <v>6</v>
      </c>
      <c r="F16" s="122">
        <v>2</v>
      </c>
      <c r="G16" s="123">
        <v>0</v>
      </c>
      <c r="H16" s="124">
        <v>8</v>
      </c>
      <c r="I16" s="23"/>
    </row>
    <row r="17" spans="1:9" ht="32.25" customHeight="1" thickBot="1" x14ac:dyDescent="0.35">
      <c r="A17" s="20"/>
      <c r="B17" s="125" t="s">
        <v>130</v>
      </c>
      <c r="C17" s="115">
        <v>0</v>
      </c>
      <c r="D17" s="115">
        <v>0</v>
      </c>
      <c r="E17" s="115">
        <v>6</v>
      </c>
      <c r="F17" s="115">
        <v>2</v>
      </c>
      <c r="G17" s="126">
        <v>1</v>
      </c>
      <c r="H17" s="116">
        <v>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0</v>
      </c>
      <c r="D22" s="122">
        <v>0</v>
      </c>
      <c r="E22" s="122">
        <v>683</v>
      </c>
      <c r="F22" s="122">
        <v>26</v>
      </c>
      <c r="G22" s="123">
        <v>0</v>
      </c>
      <c r="H22" s="124">
        <v>709</v>
      </c>
      <c r="I22" s="23"/>
    </row>
    <row r="23" spans="1:9" ht="32.25" customHeight="1" thickBot="1" x14ac:dyDescent="0.35">
      <c r="A23" s="20"/>
      <c r="B23" s="125" t="s">
        <v>130</v>
      </c>
      <c r="C23" s="115">
        <v>0</v>
      </c>
      <c r="D23" s="115">
        <v>0</v>
      </c>
      <c r="E23" s="115">
        <v>683</v>
      </c>
      <c r="F23" s="115">
        <v>26</v>
      </c>
      <c r="G23" s="126">
        <v>62</v>
      </c>
      <c r="H23" s="116">
        <v>771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1A6FE98-7AA6-4BF0-BF03-47E6FD8F673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2025-06-02T10:27:13Z</dcterms:modified>
</cp:coreProperties>
</file>